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亞洲及非洲組\5.計畫資料\02.大專青年實習專區\07.歷學年辦理情形\113年上學期(8月-1月)-第6屆\員額\"/>
    </mc:Choice>
  </mc:AlternateContent>
  <xr:revisionPtr revIDLastSave="0" documentId="8_{5C6183E0-F3DE-4049-8D3D-400C77D5DC4D}" xr6:coauthVersionLast="36" xr6:coauthVersionMax="36" xr10:uidLastSave="{00000000-0000-0000-0000-000000000000}"/>
  <bookViews>
    <workbookView xWindow="0" yWindow="0" windowWidth="14865" windowHeight="5745" xr2:uid="{064AB9D7-7494-4784-906C-ACAAEB235C94}"/>
  </bookViews>
  <sheets>
    <sheet name="工作表1" sheetId="1" r:id="rId1"/>
  </sheets>
  <definedNames>
    <definedName name="_xlnm.Print_Area" localSheetId="0">工作表1!#REF!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G27" i="1"/>
  <c r="H27" i="1"/>
  <c r="I27" i="1"/>
  <c r="J27" i="1"/>
  <c r="K27" i="1"/>
  <c r="D27" i="1"/>
  <c r="B27" i="1" l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3" i="1"/>
  <c r="M27" i="1" l="1"/>
</calcChain>
</file>

<file path=xl/sharedStrings.xml><?xml version="1.0" encoding="utf-8"?>
<sst xmlns="http://schemas.openxmlformats.org/spreadsheetml/2006/main" count="89" uniqueCount="82">
  <si>
    <t>駐團</t>
    <phoneticPr fontId="1" type="noConversion"/>
  </si>
  <si>
    <t>計畫</t>
    <phoneticPr fontId="1" type="noConversion"/>
  </si>
  <si>
    <t>農園藝</t>
    <phoneticPr fontId="1" type="noConversion"/>
  </si>
  <si>
    <t>水產養殖</t>
    <phoneticPr fontId="1" type="noConversion"/>
  </si>
  <si>
    <t>環境</t>
    <phoneticPr fontId="1" type="noConversion"/>
  </si>
  <si>
    <t>資訊</t>
    <phoneticPr fontId="1" type="noConversion"/>
  </si>
  <si>
    <t>合計</t>
    <phoneticPr fontId="1" type="noConversion"/>
  </si>
  <si>
    <t>駐巴拉圭技術團</t>
    <phoneticPr fontId="1" type="noConversion"/>
  </si>
  <si>
    <t>巴拉圭鴨嘴魚商業生產計畫</t>
    <phoneticPr fontId="1" type="noConversion"/>
  </si>
  <si>
    <t>備註</t>
    <phoneticPr fontId="1" type="noConversion"/>
  </si>
  <si>
    <t>中小企業計畫因計畫辦公室目前超載，含役男共8人，已無法增加位置，且該區短期租屋困難，再加上業務繁多，實習指導恐不盡周全；蘭花計畫除替代役宿舍外難覓適當住宿場所，且實習指導難規劃周全，恐難落實教學精神</t>
    <phoneticPr fontId="1" type="noConversion"/>
  </si>
  <si>
    <t>中美洲區域香蕉黃葉病防治計畫</t>
    <phoneticPr fontId="1" type="noConversion"/>
  </si>
  <si>
    <t>駐貝里斯技術團</t>
    <phoneticPr fontId="1" type="noConversion"/>
  </si>
  <si>
    <t>貝里斯河流域水災預警能力提升計畫</t>
    <phoneticPr fontId="1" type="noConversion"/>
  </si>
  <si>
    <t>蔬菜栽培管理提升及採後處理計畫</t>
    <phoneticPr fontId="1" type="noConversion"/>
  </si>
  <si>
    <t>駐聖露西亞技術團</t>
    <phoneticPr fontId="1" type="noConversion"/>
  </si>
  <si>
    <t>其他2項新計畫為首年執行，故暫不提出員額</t>
    <phoneticPr fontId="1" type="noConversion"/>
  </si>
  <si>
    <t>駐聖克里斯多福及尼維斯技術團</t>
    <phoneticPr fontId="1" type="noConversion"/>
  </si>
  <si>
    <t>數位身分認證計畫</t>
    <phoneticPr fontId="1" type="noConversion"/>
  </si>
  <si>
    <t>科系需求</t>
    <phoneticPr fontId="1" type="noConversion"/>
  </si>
  <si>
    <t>農園藝、植物保護</t>
    <phoneticPr fontId="1" type="noConversion"/>
  </si>
  <si>
    <t>水產養殖、漁業</t>
    <phoneticPr fontId="1" type="noConversion"/>
  </si>
  <si>
    <t>植物保護</t>
    <phoneticPr fontId="1" type="noConversion"/>
  </si>
  <si>
    <t>防災預警、地理、自然環境資源</t>
    <phoneticPr fontId="1" type="noConversion"/>
  </si>
  <si>
    <t>園藝系</t>
    <phoneticPr fontId="1" type="noConversion"/>
  </si>
  <si>
    <t>須為資訊工程(公開金鑰、數位身分辨識、數位簽章)</t>
    <phoneticPr fontId="1" type="noConversion"/>
  </si>
  <si>
    <t>駐史瓦帝尼技術團</t>
    <phoneticPr fontId="1" type="noConversion"/>
  </si>
  <si>
    <t>養豬產業提升計畫第二期</t>
    <phoneticPr fontId="1" type="noConversion"/>
  </si>
  <si>
    <t>畜牧、獸醫</t>
    <phoneticPr fontId="1" type="noConversion"/>
  </si>
  <si>
    <t>水產計畫、技檢計畫及金融計畫均為1人計畫，難以兼顧既有計畫業務與指導學習，其中水產計畫養殖中心尚未完工，技檢計畫與金融計畫多為行政工作</t>
    <phoneticPr fontId="1" type="noConversion"/>
  </si>
  <si>
    <t>駐馬紹爾技術團</t>
    <phoneticPr fontId="1" type="noConversion"/>
  </si>
  <si>
    <t>運用農業生產促進營養均衡計畫</t>
    <phoneticPr fontId="1" type="noConversion"/>
  </si>
  <si>
    <t>駐團已申請3位役男(影音、獸醫、園藝)，考量駐團宿舍空間，及市區租屋有往返交通問題(單程1小時)，故擬申請1名營養專長實習生隨營養技師住市區以便照料</t>
    <phoneticPr fontId="1" type="noConversion"/>
  </si>
  <si>
    <t>駐斐濟技術團</t>
    <phoneticPr fontId="1" type="noConversion"/>
  </si>
  <si>
    <t>斐濟水產養殖計畫</t>
    <phoneticPr fontId="1" type="noConversion"/>
  </si>
  <si>
    <t>番石柳與火龍果產銷輔導計畫</t>
    <phoneticPr fontId="1" type="noConversion"/>
  </si>
  <si>
    <t>園藝、熱農</t>
    <phoneticPr fontId="1" type="noConversion"/>
  </si>
  <si>
    <t>駐帛琉技術團</t>
    <phoneticPr fontId="1" type="noConversion"/>
  </si>
  <si>
    <t>帛琉水產計畫</t>
    <phoneticPr fontId="1" type="noConversion"/>
  </si>
  <si>
    <t>園藝系或園藝景觀學系，熱農不符需求</t>
    <phoneticPr fontId="1" type="noConversion"/>
  </si>
  <si>
    <t>駐吐瓦魯技術團</t>
    <phoneticPr fontId="1" type="noConversion"/>
  </si>
  <si>
    <t>蔬果增產暨營養提升計畫</t>
    <phoneticPr fontId="1" type="noConversion"/>
  </si>
  <si>
    <t>園藝系、熱農、農園生產</t>
    <phoneticPr fontId="1" type="noConversion"/>
  </si>
  <si>
    <t>餐飲、營養</t>
    <phoneticPr fontId="1" type="noConversion"/>
  </si>
  <si>
    <t>「大專青年海外技術協助服務計畫」本（113）年第6屆海外實習生員額表</t>
    <phoneticPr fontId="1" type="noConversion"/>
  </si>
  <si>
    <t>聖露西亞數位資訊科技培訓應用計畫</t>
    <phoneticPr fontId="1" type="noConversion"/>
  </si>
  <si>
    <t>備註</t>
    <phoneticPr fontId="1" type="noConversion"/>
  </si>
  <si>
    <t>聖露西亞地方產業經營輔導計畫</t>
    <phoneticPr fontId="1" type="noConversion"/>
  </si>
  <si>
    <t>聖露西亞蔬果產銷供應鏈效能提升計畫(第二期)</t>
    <phoneticPr fontId="1" type="noConversion"/>
  </si>
  <si>
    <t>需要食品加工或農推</t>
    <phoneticPr fontId="1" type="noConversion"/>
  </si>
  <si>
    <t>果樹產銷輔導計畫</t>
    <phoneticPr fontId="1" type="noConversion"/>
  </si>
  <si>
    <t>水產養殖計畫</t>
    <phoneticPr fontId="1" type="noConversion"/>
  </si>
  <si>
    <t>植物保護</t>
    <phoneticPr fontId="1" type="noConversion"/>
  </si>
  <si>
    <t>帛琉強化沿岸漁業資源管理計畫</t>
    <phoneticPr fontId="1" type="noConversion"/>
  </si>
  <si>
    <t>環境漁業</t>
    <phoneticPr fontId="1" type="noConversion"/>
  </si>
  <si>
    <t>帛琉禽畜計畫</t>
    <phoneticPr fontId="1" type="noConversion"/>
  </si>
  <si>
    <t>帛琉強化蔬果增產促進營養均衡計畫</t>
    <phoneticPr fontId="1" type="noConversion"/>
  </si>
  <si>
    <t>駐中美洲投資貿易服務團</t>
    <phoneticPr fontId="1" type="noConversion"/>
  </si>
  <si>
    <t>金融技師派遣任務(瓜地馬拉)</t>
    <phoneticPr fontId="1" type="noConversion"/>
  </si>
  <si>
    <t>瓜地馬拉防災預警系統計畫</t>
    <phoneticPr fontId="1" type="noConversion"/>
  </si>
  <si>
    <t>駐瓜地馬拉技術團</t>
    <phoneticPr fontId="1" type="noConversion"/>
  </si>
  <si>
    <t>駐菲律賓技術團</t>
    <phoneticPr fontId="1" type="noConversion"/>
  </si>
  <si>
    <t>農業群落鞏固合作計畫</t>
    <phoneticPr fontId="1" type="noConversion"/>
  </si>
  <si>
    <t>運用資訊科系強化治安維護計畫</t>
    <phoneticPr fontId="1" type="noConversion"/>
  </si>
  <si>
    <t>駐聖文森技術團</t>
    <phoneticPr fontId="1" type="noConversion"/>
  </si>
  <si>
    <t>必須為資訊工程</t>
    <phoneticPr fontId="1" type="noConversion"/>
  </si>
  <si>
    <t>駐團
總員額</t>
    <phoneticPr fontId="1" type="noConversion"/>
  </si>
  <si>
    <t>畜牧
獸醫</t>
    <phoneticPr fontId="1" type="noConversion"/>
  </si>
  <si>
    <t>水產
養殖</t>
    <phoneticPr fontId="1" type="noConversion"/>
  </si>
  <si>
    <t>營養
餐飲</t>
    <phoneticPr fontId="1" type="noConversion"/>
  </si>
  <si>
    <t>企管
行銷</t>
    <phoneticPr fontId="1" type="noConversion"/>
  </si>
  <si>
    <t>農園藝/植物保護/昆蟲</t>
    <phoneticPr fontId="1" type="noConversion"/>
  </si>
  <si>
    <t>園藝</t>
    <phoneticPr fontId="1" type="noConversion"/>
  </si>
  <si>
    <t>農園藝</t>
    <phoneticPr fontId="1" type="noConversion"/>
  </si>
  <si>
    <t>園藝、熱農</t>
    <phoneticPr fontId="1" type="noConversion"/>
  </si>
  <si>
    <t>環境工程/資訊工程/水利工程/水土保持/都市計畫</t>
    <phoneticPr fontId="1" type="noConversion"/>
  </si>
  <si>
    <t>地理/自然資源環境/防災相關</t>
    <phoneticPr fontId="1" type="noConversion"/>
  </si>
  <si>
    <t>企業管理/財務金融</t>
    <phoneticPr fontId="1" type="noConversion"/>
  </si>
  <si>
    <t>行銷/企業管理/農推</t>
    <phoneticPr fontId="1" type="noConversion"/>
  </si>
  <si>
    <t>人文/社會科學/資訊/管理</t>
    <phoneticPr fontId="1" type="noConversion"/>
  </si>
  <si>
    <t>資訊管理、企業管理、資訊科學、工程或數位學習、勞工相關系所</t>
    <phoneticPr fontId="1" type="noConversion"/>
  </si>
  <si>
    <t>環境漁業系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</si>
</sst>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5C3CE-E513-457E-9097-1B47CEA13713}">
  <sheetPr>
    <pageSetUpPr fitToPage="1"/>
  </sheetPr>
  <dimension ref="A1:O27"/>
  <sheetViews>
    <sheetView tabSelected="1" zoomScale="70" zoomScaleNormal="70" workbookViewId="0">
      <selection activeCell="A32" sqref="A32:XFD41"/>
    </sheetView>
  </sheetViews>
  <sheetFormatPr defaultRowHeight="16.5" x14ac:dyDescent="0.25"/>
  <cols>
    <col min="1" max="1" width="14.875" customWidth="1"/>
    <col min="2" max="2" width="11.75" style="1" customWidth="1"/>
    <col min="3" max="3" width="20.375" customWidth="1"/>
    <col min="4" max="4" width="19.375" style="16" customWidth="1"/>
    <col min="5" max="9" width="15.625" style="16" customWidth="1"/>
    <col min="10" max="10" width="20.5" style="16" customWidth="1"/>
    <col min="11" max="11" width="15.625" style="16" customWidth="1"/>
    <col min="12" max="12" width="27.875" style="1" customWidth="1"/>
    <col min="13" max="13" width="9" style="1"/>
    <col min="14" max="14" width="47.375" hidden="1" customWidth="1"/>
    <col min="15" max="15" width="32.875" hidden="1" customWidth="1"/>
  </cols>
  <sheetData>
    <row r="1" spans="1:15" s="1" customFormat="1" ht="29.25" customHeight="1" x14ac:dyDescent="0.25">
      <c r="A1" s="23" t="s">
        <v>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42" x14ac:dyDescent="0.25">
      <c r="A2" s="4" t="s">
        <v>0</v>
      </c>
      <c r="B2" s="15" t="s">
        <v>66</v>
      </c>
      <c r="C2" s="4" t="s">
        <v>1</v>
      </c>
      <c r="D2" s="4" t="s">
        <v>2</v>
      </c>
      <c r="E2" s="15" t="s">
        <v>67</v>
      </c>
      <c r="F2" s="15" t="s">
        <v>68</v>
      </c>
      <c r="G2" s="15" t="s">
        <v>69</v>
      </c>
      <c r="H2" s="4" t="s">
        <v>4</v>
      </c>
      <c r="I2" s="15" t="s">
        <v>70</v>
      </c>
      <c r="J2" s="4" t="s">
        <v>5</v>
      </c>
      <c r="K2" s="4" t="s">
        <v>54</v>
      </c>
      <c r="L2" s="15" t="s">
        <v>46</v>
      </c>
      <c r="M2" s="4" t="s">
        <v>6</v>
      </c>
      <c r="N2" s="3" t="s">
        <v>9</v>
      </c>
      <c r="O2" s="5" t="s">
        <v>19</v>
      </c>
    </row>
    <row r="3" spans="1:15" s="2" customFormat="1" ht="57" customHeight="1" x14ac:dyDescent="0.25">
      <c r="A3" s="12" t="s">
        <v>7</v>
      </c>
      <c r="B3" s="6">
        <v>1</v>
      </c>
      <c r="C3" s="7" t="s">
        <v>8</v>
      </c>
      <c r="D3" s="8"/>
      <c r="E3" s="8"/>
      <c r="F3" s="8">
        <v>1</v>
      </c>
      <c r="G3" s="8"/>
      <c r="H3" s="8"/>
      <c r="I3" s="8"/>
      <c r="J3" s="8"/>
      <c r="K3" s="8"/>
      <c r="L3" s="9"/>
      <c r="M3" s="8">
        <f t="shared" ref="M3:M26" si="0">SUM(D3:K3)</f>
        <v>1</v>
      </c>
      <c r="N3" s="7" t="s">
        <v>10</v>
      </c>
      <c r="O3" s="7" t="s">
        <v>21</v>
      </c>
    </row>
    <row r="4" spans="1:15" s="2" customFormat="1" ht="60" customHeight="1" x14ac:dyDescent="0.25">
      <c r="A4" s="20" t="s">
        <v>57</v>
      </c>
      <c r="B4" s="17">
        <v>3</v>
      </c>
      <c r="C4" s="7" t="s">
        <v>58</v>
      </c>
      <c r="D4" s="8"/>
      <c r="E4" s="8"/>
      <c r="F4" s="8"/>
      <c r="G4" s="8"/>
      <c r="H4" s="8"/>
      <c r="I4" s="8">
        <v>1</v>
      </c>
      <c r="J4" s="8"/>
      <c r="K4" s="8"/>
      <c r="L4" s="9" t="s">
        <v>77</v>
      </c>
      <c r="M4" s="8">
        <f t="shared" si="0"/>
        <v>1</v>
      </c>
      <c r="N4" s="7"/>
      <c r="O4" s="7"/>
    </row>
    <row r="5" spans="1:15" s="2" customFormat="1" ht="89.25" customHeight="1" x14ac:dyDescent="0.25">
      <c r="A5" s="22"/>
      <c r="B5" s="18"/>
      <c r="C5" s="7" t="s">
        <v>59</v>
      </c>
      <c r="D5" s="8"/>
      <c r="E5" s="8"/>
      <c r="F5" s="8"/>
      <c r="G5" s="8"/>
      <c r="H5" s="8">
        <v>1</v>
      </c>
      <c r="I5" s="8"/>
      <c r="J5" s="8"/>
      <c r="K5" s="8"/>
      <c r="L5" s="9" t="s">
        <v>75</v>
      </c>
      <c r="M5" s="8">
        <f t="shared" si="0"/>
        <v>1</v>
      </c>
      <c r="N5" s="7"/>
      <c r="O5" s="7"/>
    </row>
    <row r="6" spans="1:15" s="2" customFormat="1" ht="60.75" customHeight="1" x14ac:dyDescent="0.25">
      <c r="A6" s="13" t="s">
        <v>60</v>
      </c>
      <c r="B6" s="19"/>
      <c r="C6" s="7" t="s">
        <v>11</v>
      </c>
      <c r="D6" s="8">
        <v>1</v>
      </c>
      <c r="E6" s="8"/>
      <c r="F6" s="8"/>
      <c r="G6" s="8"/>
      <c r="H6" s="8"/>
      <c r="I6" s="8"/>
      <c r="J6" s="8"/>
      <c r="K6" s="8"/>
      <c r="L6" s="9" t="s">
        <v>71</v>
      </c>
      <c r="M6" s="8">
        <f t="shared" si="0"/>
        <v>1</v>
      </c>
      <c r="N6" s="7"/>
      <c r="O6" s="7" t="s">
        <v>20</v>
      </c>
    </row>
    <row r="7" spans="1:15" s="2" customFormat="1" ht="63" customHeight="1" x14ac:dyDescent="0.25">
      <c r="A7" s="20" t="s">
        <v>12</v>
      </c>
      <c r="B7" s="17">
        <v>2</v>
      </c>
      <c r="C7" s="7" t="s">
        <v>11</v>
      </c>
      <c r="D7" s="8">
        <v>1</v>
      </c>
      <c r="E7" s="8"/>
      <c r="F7" s="8"/>
      <c r="G7" s="8"/>
      <c r="H7" s="8"/>
      <c r="I7" s="8"/>
      <c r="J7" s="8"/>
      <c r="K7" s="8"/>
      <c r="L7" s="9" t="s">
        <v>52</v>
      </c>
      <c r="M7" s="8">
        <f t="shared" si="0"/>
        <v>1</v>
      </c>
      <c r="N7" s="7"/>
      <c r="O7" s="7" t="s">
        <v>22</v>
      </c>
    </row>
    <row r="8" spans="1:15" s="2" customFormat="1" ht="69" customHeight="1" x14ac:dyDescent="0.25">
      <c r="A8" s="22"/>
      <c r="B8" s="19"/>
      <c r="C8" s="7" t="s">
        <v>13</v>
      </c>
      <c r="D8" s="8"/>
      <c r="E8" s="8"/>
      <c r="F8" s="8"/>
      <c r="G8" s="8"/>
      <c r="H8" s="8">
        <v>1</v>
      </c>
      <c r="I8" s="8"/>
      <c r="J8" s="8"/>
      <c r="K8" s="8"/>
      <c r="L8" s="9" t="s">
        <v>76</v>
      </c>
      <c r="M8" s="8">
        <f t="shared" si="0"/>
        <v>1</v>
      </c>
      <c r="N8" s="7"/>
      <c r="O8" s="7" t="s">
        <v>23</v>
      </c>
    </row>
    <row r="9" spans="1:15" s="2" customFormat="1" ht="60.75" customHeight="1" x14ac:dyDescent="0.25">
      <c r="A9" s="21" t="s">
        <v>64</v>
      </c>
      <c r="B9" s="18">
        <v>2</v>
      </c>
      <c r="C9" s="7" t="s">
        <v>63</v>
      </c>
      <c r="D9" s="8"/>
      <c r="E9" s="8"/>
      <c r="F9" s="8"/>
      <c r="G9" s="8"/>
      <c r="H9" s="8"/>
      <c r="I9" s="8"/>
      <c r="J9" s="8">
        <v>1</v>
      </c>
      <c r="K9" s="8"/>
      <c r="L9" s="9" t="s">
        <v>79</v>
      </c>
      <c r="M9" s="8">
        <f t="shared" si="0"/>
        <v>1</v>
      </c>
      <c r="N9" s="7"/>
      <c r="O9" s="7"/>
    </row>
    <row r="10" spans="1:15" s="2" customFormat="1" ht="70.5" customHeight="1" x14ac:dyDescent="0.25">
      <c r="A10" s="22"/>
      <c r="B10" s="19"/>
      <c r="C10" s="7" t="s">
        <v>14</v>
      </c>
      <c r="D10" s="8">
        <v>1</v>
      </c>
      <c r="E10" s="8"/>
      <c r="F10" s="8"/>
      <c r="G10" s="8"/>
      <c r="H10" s="8"/>
      <c r="I10" s="8"/>
      <c r="J10" s="8"/>
      <c r="K10" s="8"/>
      <c r="L10" s="9" t="s">
        <v>72</v>
      </c>
      <c r="M10" s="8">
        <f t="shared" si="0"/>
        <v>1</v>
      </c>
      <c r="N10" s="7"/>
      <c r="O10" s="7" t="s">
        <v>24</v>
      </c>
    </row>
    <row r="11" spans="1:15" s="2" customFormat="1" ht="84" customHeight="1" x14ac:dyDescent="0.25">
      <c r="A11" s="20" t="s">
        <v>15</v>
      </c>
      <c r="B11" s="17">
        <v>3</v>
      </c>
      <c r="C11" s="7" t="s">
        <v>48</v>
      </c>
      <c r="D11" s="8">
        <v>1</v>
      </c>
      <c r="E11" s="8"/>
      <c r="F11" s="8"/>
      <c r="G11" s="8"/>
      <c r="H11" s="8"/>
      <c r="I11" s="8"/>
      <c r="J11" s="8"/>
      <c r="K11" s="8"/>
      <c r="L11" s="9" t="s">
        <v>49</v>
      </c>
      <c r="M11" s="8">
        <f t="shared" si="0"/>
        <v>1</v>
      </c>
      <c r="N11" s="7" t="s">
        <v>16</v>
      </c>
      <c r="O11" s="7" t="s">
        <v>2</v>
      </c>
    </row>
    <row r="12" spans="1:15" s="2" customFormat="1" ht="101.25" customHeight="1" x14ac:dyDescent="0.25">
      <c r="A12" s="21"/>
      <c r="B12" s="18"/>
      <c r="C12" s="7" t="s">
        <v>45</v>
      </c>
      <c r="D12" s="8"/>
      <c r="E12" s="8"/>
      <c r="F12" s="8"/>
      <c r="G12" s="8"/>
      <c r="H12" s="8"/>
      <c r="I12" s="8"/>
      <c r="J12" s="8">
        <v>1</v>
      </c>
      <c r="K12" s="8"/>
      <c r="L12" s="9" t="s">
        <v>80</v>
      </c>
      <c r="M12" s="8">
        <f t="shared" si="0"/>
        <v>1</v>
      </c>
      <c r="N12" s="7"/>
      <c r="O12" s="7"/>
    </row>
    <row r="13" spans="1:15" s="2" customFormat="1" ht="68.25" customHeight="1" x14ac:dyDescent="0.25">
      <c r="A13" s="22"/>
      <c r="B13" s="19"/>
      <c r="C13" s="7" t="s">
        <v>47</v>
      </c>
      <c r="D13" s="8"/>
      <c r="E13" s="8"/>
      <c r="F13" s="8"/>
      <c r="G13" s="8"/>
      <c r="H13" s="8"/>
      <c r="I13" s="8">
        <v>1</v>
      </c>
      <c r="J13" s="8"/>
      <c r="K13" s="8"/>
      <c r="L13" s="9" t="s">
        <v>78</v>
      </c>
      <c r="M13" s="8">
        <f t="shared" si="0"/>
        <v>1</v>
      </c>
      <c r="N13" s="7"/>
      <c r="O13" s="7"/>
    </row>
    <row r="14" spans="1:15" s="2" customFormat="1" ht="63" x14ac:dyDescent="0.25">
      <c r="A14" s="14" t="s">
        <v>17</v>
      </c>
      <c r="B14" s="9">
        <v>1</v>
      </c>
      <c r="C14" s="7" t="s">
        <v>18</v>
      </c>
      <c r="D14" s="8"/>
      <c r="E14" s="8"/>
      <c r="F14" s="8"/>
      <c r="G14" s="8"/>
      <c r="H14" s="8"/>
      <c r="I14" s="8"/>
      <c r="J14" s="8">
        <v>1</v>
      </c>
      <c r="K14" s="8"/>
      <c r="L14" s="9" t="s">
        <v>65</v>
      </c>
      <c r="M14" s="8">
        <f t="shared" si="0"/>
        <v>1</v>
      </c>
      <c r="N14" s="7"/>
      <c r="O14" s="7" t="s">
        <v>25</v>
      </c>
    </row>
    <row r="15" spans="1:15" s="2" customFormat="1" ht="56.25" customHeight="1" x14ac:dyDescent="0.25">
      <c r="A15" s="20" t="s">
        <v>26</v>
      </c>
      <c r="B15" s="17">
        <v>3</v>
      </c>
      <c r="C15" s="7" t="s">
        <v>27</v>
      </c>
      <c r="D15" s="8"/>
      <c r="E15" s="8">
        <v>1</v>
      </c>
      <c r="F15" s="8"/>
      <c r="G15" s="8"/>
      <c r="H15" s="8"/>
      <c r="I15" s="8"/>
      <c r="J15" s="8"/>
      <c r="K15" s="8"/>
      <c r="L15" s="9"/>
      <c r="M15" s="8">
        <f t="shared" si="0"/>
        <v>1</v>
      </c>
      <c r="N15" s="7" t="s">
        <v>29</v>
      </c>
      <c r="O15" s="7" t="s">
        <v>28</v>
      </c>
    </row>
    <row r="16" spans="1:15" s="2" customFormat="1" ht="34.5" customHeight="1" x14ac:dyDescent="0.25">
      <c r="A16" s="21"/>
      <c r="B16" s="18"/>
      <c r="C16" s="7" t="s">
        <v>51</v>
      </c>
      <c r="D16" s="8"/>
      <c r="E16" s="8"/>
      <c r="F16" s="8">
        <v>1</v>
      </c>
      <c r="G16" s="8"/>
      <c r="H16" s="8"/>
      <c r="I16" s="8"/>
      <c r="J16" s="8"/>
      <c r="K16" s="8"/>
      <c r="L16" s="9"/>
      <c r="M16" s="8">
        <f t="shared" si="0"/>
        <v>1</v>
      </c>
      <c r="N16" s="7"/>
      <c r="O16" s="7"/>
    </row>
    <row r="17" spans="1:15" s="2" customFormat="1" ht="51.75" customHeight="1" x14ac:dyDescent="0.25">
      <c r="A17" s="22"/>
      <c r="B17" s="19"/>
      <c r="C17" s="7" t="s">
        <v>50</v>
      </c>
      <c r="D17" s="8">
        <v>1</v>
      </c>
      <c r="E17" s="8"/>
      <c r="F17" s="8"/>
      <c r="G17" s="8"/>
      <c r="H17" s="8"/>
      <c r="I17" s="8"/>
      <c r="J17" s="8"/>
      <c r="K17" s="8"/>
      <c r="L17" s="9" t="s">
        <v>73</v>
      </c>
      <c r="M17" s="8">
        <f t="shared" si="0"/>
        <v>1</v>
      </c>
      <c r="N17" s="7"/>
      <c r="O17" s="7" t="s">
        <v>24</v>
      </c>
    </row>
    <row r="18" spans="1:15" s="2" customFormat="1" ht="58.5" customHeight="1" x14ac:dyDescent="0.25">
      <c r="A18" s="14" t="s">
        <v>30</v>
      </c>
      <c r="B18" s="9">
        <v>1</v>
      </c>
      <c r="C18" s="7" t="s">
        <v>31</v>
      </c>
      <c r="D18" s="8"/>
      <c r="E18" s="8"/>
      <c r="F18" s="8"/>
      <c r="G18" s="8">
        <v>1</v>
      </c>
      <c r="H18" s="8"/>
      <c r="I18" s="8"/>
      <c r="J18" s="8"/>
      <c r="K18" s="8"/>
      <c r="L18" s="9"/>
      <c r="M18" s="8">
        <f t="shared" si="0"/>
        <v>1</v>
      </c>
      <c r="N18" s="7" t="s">
        <v>32</v>
      </c>
      <c r="O18" s="7" t="s">
        <v>43</v>
      </c>
    </row>
    <row r="19" spans="1:15" s="2" customFormat="1" ht="54" customHeight="1" x14ac:dyDescent="0.25">
      <c r="A19" s="20" t="s">
        <v>33</v>
      </c>
      <c r="B19" s="17">
        <v>2</v>
      </c>
      <c r="C19" s="7" t="s">
        <v>34</v>
      </c>
      <c r="D19" s="8"/>
      <c r="E19" s="8"/>
      <c r="F19" s="8">
        <v>1</v>
      </c>
      <c r="G19" s="8"/>
      <c r="H19" s="8"/>
      <c r="I19" s="8"/>
      <c r="J19" s="8"/>
      <c r="K19" s="8"/>
      <c r="L19" s="9"/>
      <c r="M19" s="8">
        <f t="shared" si="0"/>
        <v>1</v>
      </c>
      <c r="N19" s="7"/>
      <c r="O19" s="7" t="s">
        <v>21</v>
      </c>
    </row>
    <row r="20" spans="1:15" s="2" customFormat="1" ht="57" customHeight="1" x14ac:dyDescent="0.25">
      <c r="A20" s="22"/>
      <c r="B20" s="19"/>
      <c r="C20" s="7" t="s">
        <v>35</v>
      </c>
      <c r="D20" s="8">
        <v>1</v>
      </c>
      <c r="E20" s="8"/>
      <c r="F20" s="8"/>
      <c r="G20" s="8"/>
      <c r="H20" s="8"/>
      <c r="I20" s="8"/>
      <c r="J20" s="8"/>
      <c r="K20" s="8"/>
      <c r="L20" s="9" t="s">
        <v>74</v>
      </c>
      <c r="M20" s="8">
        <f t="shared" si="0"/>
        <v>1</v>
      </c>
      <c r="N20" s="7"/>
      <c r="O20" s="7" t="s">
        <v>36</v>
      </c>
    </row>
    <row r="21" spans="1:15" s="2" customFormat="1" ht="31.5" customHeight="1" x14ac:dyDescent="0.25">
      <c r="A21" s="20" t="s">
        <v>37</v>
      </c>
      <c r="B21" s="17">
        <v>4</v>
      </c>
      <c r="C21" s="7" t="s">
        <v>38</v>
      </c>
      <c r="D21" s="8"/>
      <c r="E21" s="8"/>
      <c r="F21" s="8">
        <v>1</v>
      </c>
      <c r="G21" s="8"/>
      <c r="H21" s="8"/>
      <c r="I21" s="8"/>
      <c r="J21" s="8"/>
      <c r="K21" s="8"/>
      <c r="L21" s="9"/>
      <c r="M21" s="8">
        <f t="shared" si="0"/>
        <v>1</v>
      </c>
      <c r="N21" s="7"/>
      <c r="O21" s="7" t="s">
        <v>3</v>
      </c>
    </row>
    <row r="22" spans="1:15" s="2" customFormat="1" ht="63.75" customHeight="1" x14ac:dyDescent="0.25">
      <c r="A22" s="21"/>
      <c r="B22" s="18"/>
      <c r="C22" s="7" t="s">
        <v>53</v>
      </c>
      <c r="D22" s="8"/>
      <c r="E22" s="8"/>
      <c r="F22" s="8"/>
      <c r="G22" s="8"/>
      <c r="H22" s="8"/>
      <c r="I22" s="8"/>
      <c r="J22" s="8"/>
      <c r="K22" s="8">
        <v>1</v>
      </c>
      <c r="L22" s="9" t="s">
        <v>81</v>
      </c>
      <c r="M22" s="8">
        <f t="shared" si="0"/>
        <v>1</v>
      </c>
      <c r="N22" s="7"/>
      <c r="O22" s="7"/>
    </row>
    <row r="23" spans="1:15" s="2" customFormat="1" ht="30.75" customHeight="1" x14ac:dyDescent="0.25">
      <c r="A23" s="21"/>
      <c r="B23" s="18"/>
      <c r="C23" s="7" t="s">
        <v>55</v>
      </c>
      <c r="D23" s="8"/>
      <c r="E23" s="8">
        <v>1</v>
      </c>
      <c r="F23" s="8"/>
      <c r="G23" s="8"/>
      <c r="H23" s="8"/>
      <c r="I23" s="8"/>
      <c r="J23" s="8"/>
      <c r="K23" s="8"/>
      <c r="L23" s="9"/>
      <c r="M23" s="8">
        <f t="shared" si="0"/>
        <v>1</v>
      </c>
      <c r="N23" s="7"/>
      <c r="O23" s="7"/>
    </row>
    <row r="24" spans="1:15" s="2" customFormat="1" ht="73.5" customHeight="1" x14ac:dyDescent="0.25">
      <c r="A24" s="22"/>
      <c r="B24" s="19"/>
      <c r="C24" s="7" t="s">
        <v>56</v>
      </c>
      <c r="D24" s="8">
        <v>1</v>
      </c>
      <c r="E24" s="8"/>
      <c r="F24" s="8"/>
      <c r="G24" s="8"/>
      <c r="H24" s="8"/>
      <c r="I24" s="8"/>
      <c r="J24" s="8"/>
      <c r="K24" s="8"/>
      <c r="L24" s="9" t="s">
        <v>24</v>
      </c>
      <c r="M24" s="8">
        <f t="shared" si="0"/>
        <v>1</v>
      </c>
      <c r="N24" s="7"/>
      <c r="O24" s="7" t="s">
        <v>39</v>
      </c>
    </row>
    <row r="25" spans="1:15" s="2" customFormat="1" ht="57.75" customHeight="1" x14ac:dyDescent="0.25">
      <c r="A25" s="14" t="s">
        <v>40</v>
      </c>
      <c r="B25" s="9">
        <v>1</v>
      </c>
      <c r="C25" s="7" t="s">
        <v>41</v>
      </c>
      <c r="D25" s="8">
        <v>1</v>
      </c>
      <c r="E25" s="8"/>
      <c r="F25" s="8"/>
      <c r="G25" s="8"/>
      <c r="H25" s="8"/>
      <c r="I25" s="8"/>
      <c r="J25" s="8"/>
      <c r="K25" s="8"/>
      <c r="L25" s="9" t="s">
        <v>74</v>
      </c>
      <c r="M25" s="8">
        <f t="shared" si="0"/>
        <v>1</v>
      </c>
      <c r="N25" s="7"/>
      <c r="O25" s="7" t="s">
        <v>42</v>
      </c>
    </row>
    <row r="26" spans="1:15" s="2" customFormat="1" ht="53.25" customHeight="1" x14ac:dyDescent="0.25">
      <c r="A26" s="14" t="s">
        <v>61</v>
      </c>
      <c r="B26" s="9">
        <v>1</v>
      </c>
      <c r="C26" s="7" t="s">
        <v>62</v>
      </c>
      <c r="D26" s="8">
        <v>1</v>
      </c>
      <c r="E26" s="8"/>
      <c r="F26" s="8"/>
      <c r="G26" s="8"/>
      <c r="H26" s="8"/>
      <c r="I26" s="8"/>
      <c r="J26" s="8"/>
      <c r="K26" s="8"/>
      <c r="L26" s="9" t="s">
        <v>72</v>
      </c>
      <c r="M26" s="8">
        <f t="shared" si="0"/>
        <v>1</v>
      </c>
      <c r="N26" s="7"/>
      <c r="O26" s="7"/>
    </row>
    <row r="27" spans="1:15" s="2" customFormat="1" ht="21" x14ac:dyDescent="0.25">
      <c r="A27" s="10"/>
      <c r="B27" s="8">
        <f>SUM(B3:B26)</f>
        <v>24</v>
      </c>
      <c r="C27" s="11"/>
      <c r="D27" s="8">
        <f>SUM(D3:D26)</f>
        <v>9</v>
      </c>
      <c r="E27" s="8">
        <f t="shared" ref="E27:K27" si="1">SUM(E3:E26)</f>
        <v>2</v>
      </c>
      <c r="F27" s="8">
        <f t="shared" si="1"/>
        <v>4</v>
      </c>
      <c r="G27" s="8">
        <f t="shared" si="1"/>
        <v>1</v>
      </c>
      <c r="H27" s="8">
        <f t="shared" si="1"/>
        <v>2</v>
      </c>
      <c r="I27" s="8">
        <f t="shared" si="1"/>
        <v>2</v>
      </c>
      <c r="J27" s="8">
        <f t="shared" si="1"/>
        <v>3</v>
      </c>
      <c r="K27" s="8">
        <f t="shared" si="1"/>
        <v>1</v>
      </c>
      <c r="L27" s="9"/>
      <c r="M27" s="8">
        <f>SUM(M3:M26)</f>
        <v>24</v>
      </c>
      <c r="N27" s="11"/>
      <c r="O27" s="11"/>
    </row>
  </sheetData>
  <mergeCells count="15">
    <mergeCell ref="B21:B24"/>
    <mergeCell ref="A21:A24"/>
    <mergeCell ref="A1:O1"/>
    <mergeCell ref="B7:B8"/>
    <mergeCell ref="B9:B10"/>
    <mergeCell ref="B15:B17"/>
    <mergeCell ref="B19:B20"/>
    <mergeCell ref="A7:A8"/>
    <mergeCell ref="A9:A10"/>
    <mergeCell ref="A15:A17"/>
    <mergeCell ref="A4:A5"/>
    <mergeCell ref="B4:B6"/>
    <mergeCell ref="A11:A13"/>
    <mergeCell ref="B11:B13"/>
    <mergeCell ref="A19:A20"/>
  </mergeCells>
  <phoneticPr fontId="1" type="noConversion"/>
  <pageMargins left="0.11811023622047245" right="0.11811023622047245" top="0.19685039370078741" bottom="0.15748031496062992" header="0.31496062992125984" footer="0.31496062992125984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張珮涵</dc:creator>
  <cp:lastModifiedBy>張珮涵</cp:lastModifiedBy>
  <cp:lastPrinted>2024-02-26T03:44:54Z</cp:lastPrinted>
  <dcterms:created xsi:type="dcterms:W3CDTF">2023-03-27T07:52:51Z</dcterms:created>
  <dcterms:modified xsi:type="dcterms:W3CDTF">2024-02-27T07:22:21Z</dcterms:modified>
</cp:coreProperties>
</file>